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<sst xmlns="http://schemas.openxmlformats.org/spreadsheetml/2006/main" count="316" uniqueCount="255">
  <si>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</si>
  <si>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</si>
  <si>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</si>
  <si>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</si>
  <si>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</si>
  <si>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</si>
  <si>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</si>
  <si>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</si>
  <si>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</si>
  <si>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</si>
  <si>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</si>
  <si>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</si>
  <si>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</si>
  <si>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</si>
  <si>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</si>
  <si>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</si>
  <si>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</si>
  <si>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</si>
  <si>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</si>
  <si>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</si>
  <si>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</si>
  <si>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</si>
  <si>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</si>
  <si>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</si>
  <si>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</si>
  <si>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</si>
  <si>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</si>
  <si>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</si>
  <si>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</si>
  <si>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</si>
  <si>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</si>
  <si>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</si>
  <si>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</si>
  <si>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</si>
  <si>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</si>
  <si>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</si>
  <si>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</si>
  <si>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</si>
  <si>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</si>
  <si>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</si>
  <si>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</si>
  <si>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</si>
  <si>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</si>
  <si>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</si>
  <si>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</si>
  <si>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</si>
  <si>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</si>
  <si>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</si>
  <si>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</si>
  <si>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</si>
  <si>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</si>
  <si>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</si>
  <si>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</si>
  <si>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</si>
  <si>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</si>
  <si>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</si>
  <si>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</si>
  <si>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</si>
  <si>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</si>
  <si>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</si>
  <si>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</si>
  <si>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</si>
  <si>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</si>
  <si>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</si>
  <si>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</si>
  <si>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</si>
  <si>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</si>
  <si>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</si>
  <si>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</si>
  <si>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</si>
  <si>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</si>
  <si>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</si>
  <si>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</si>
  <si>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</si>
  <si>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</si>
  <si>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</si>
  <si>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</si>
  <si>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</si>
  <si>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</si>
  <si>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</si>
  <si>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</si>
  <si>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</si>
  <si>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</si>
  <si>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</si>
  <si>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</si>
  <si>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</si>
  <si>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</si>
  <si>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</si>
  <si>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</si>
  <si>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</si>
  <si>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</si>
  <si>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</si>
  <si>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</si>
  <si>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</si>
  <si>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</si>
  <si>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</si>
  <si>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</si>
  <si>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</si>
  <si>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</si>
  <si>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</si>
  <si>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</si>
  <si>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</si>
  <si>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</si>
  <si>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</si>
  <si>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</si>
  <si>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</si>
  <si>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</si>
  <si>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</si>
  <si>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</si>
  <si>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</si>
  <si>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</si>
  <si>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</si>
  <si>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</si>
  <si>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</si>
  <si>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</si>
  <si>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</si>
  <si>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</si>
  <si>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</si>
  <si>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</si>
  <si>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</si>
  <si>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</si>
  <si>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</si>
  <si>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</si>
  <si>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</si>
  <si>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</si>
  <si>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</si>
  <si>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</si>
  <si>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</si>
  <si>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</si>
  <si>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</si>
  <si>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</si>
  <si>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</si>
  <si>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</si>
  <si>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</si>
  <si>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</si>
  <si>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</si>
  <si>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</si>
  <si>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</si>
  <si>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</si>
  <si>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</si>
  <si>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</si>
  <si>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</si>
  <si>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</si>
  <si>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</si>
  <si>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</si>
  <si>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</si>
  <si>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</si>
  <si>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</si>
  <si>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</si>
  <si>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</si>
  <si>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</si>
  <si>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</si>
  <si>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</si>
  <si>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</si>
  <si>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</si>
  <si>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</si>
  <si>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</si>
  <si>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</si>
  <si>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</si>
  <si>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</si>
  <si>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</si>
  <si>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</si>
  <si>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</si>
  <si>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</si>
  <si>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</si>
  <si>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</si>
  <si>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</si>
  <si>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</si>
  <si>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</si>
  <si>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</si>
  <si>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</si>
  <si>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</si>
  <si>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</si>
  <si>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</si>
  <si>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</si>
  <si>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</si>
  <si>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</si>
  <si>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</si>
  <si>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</si>
  <si>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</si>
  <si>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</si>
  <si>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</si>
  <si>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</si>
  <si>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</si>
  <si>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</si>
  <si>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</si>
  <si>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</si>
  <si>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</si>
  <si>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</si>
  <si>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</si>
  <si>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</si>
  <si>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</si>
  <si>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</si>
  <si>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</si>
  <si>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</si>
  <si>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</si>
  <si>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</si>
  <si>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</si>
  <si>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</si>
  <si>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</si>
  <si>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</si>
  <si>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</si>
  <si>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</si>
  <si>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</si>
  <si>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</si>
  <si>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</si>
  <si>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</si>
  <si>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</si>
  <si>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</si>
  <si>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</si>
  <si>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</si>
  <si>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</si>
  <si>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</si>
  <si>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</si>
  <si>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</si>
  <si>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</si>
  <si>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</si>
  <si>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</si>
  <si>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</si>
  <si>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</si>
  <si>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</si>
  <si>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</si>
  <si>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</si>
  <si>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</si>
  <si>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</si>
  <si>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</si>
  <si>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</si>
  <si>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</si>
  <si>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</si>
  <si>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</si>
  <si>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</si>
  <si>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</si>
  <si>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</si>
  <si>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</si>
  <si>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</si>
  <si>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</si>
  <si>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</si>
  <si>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</si>
  <si>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</si>
  <si>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</si>
  <si>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</si>
  <si>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</si>
  <si>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</si>
  <si>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</si>
  <si>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Савчук</t>
  </si>
  <si>
    <t>Т.Ю. Грещук</t>
  </si>
  <si>
    <t>2-22-63</t>
  </si>
  <si>
    <t>2-24-72</t>
  </si>
  <si>
    <t>inbox@yr.if.court.gov.ua</t>
  </si>
  <si>
    <t>4 січня 2017 року</t>
  </si>
  <si>
    <t>2016 рік</t>
  </si>
  <si>
    <t>Яремчанський міський суд Івано-Франківської області </t>
  </si>
  <si>
    <t xml:space="preserve">Місцезнаходження: </t>
  </si>
  <si>
    <t>78500. Івано-Франківська область.м. Яремчe</t>
  </si>
  <si>
    <t>вул. Довбуша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</si>
</sst>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65</v>
      </c>
      <c r="F10" s="157">
        <v>64</v>
      </c>
      <c r="G10" s="157">
        <v>22</v>
      </c>
      <c r="H10" s="157">
        <v>3</v>
      </c>
      <c r="I10" s="157"/>
      <c r="J10" s="157">
        <v>1</v>
      </c>
      <c r="K10" s="157">
        <v>18</v>
      </c>
      <c r="L10" s="157"/>
      <c r="M10" s="168">
        <v>43</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66</v>
      </c>
      <c r="F23" s="157">
        <f>F10+F12+F15+F22</f>
        <v>65</v>
      </c>
      <c r="G23" s="157">
        <f>G10+G12+G15+G22</f>
        <v>23</v>
      </c>
      <c r="H23" s="157">
        <f>H10+H15</f>
        <v>3</v>
      </c>
      <c r="I23" s="157">
        <f>I10+I15</f>
        <v>0</v>
      </c>
      <c r="J23" s="157">
        <f>J10+J12+J15</f>
        <v>1</v>
      </c>
      <c r="K23" s="157">
        <f>K10+K12+K15</f>
        <v>19</v>
      </c>
      <c r="L23" s="157">
        <f>L10+L12+L15+L22</f>
        <v>0</v>
      </c>
      <c r="M23" s="157">
        <f>M10+M12+M15+M22</f>
        <v>43</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24</v>
      </c>
      <c r="G31" s="167">
        <v>20</v>
      </c>
      <c r="H31" s="167">
        <v>20</v>
      </c>
      <c r="I31" s="167">
        <v>12</v>
      </c>
      <c r="J31" s="167">
        <v>12</v>
      </c>
      <c r="K31" s="167">
        <v>2</v>
      </c>
      <c r="L31" s="167">
        <v>5</v>
      </c>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&amp;L4794B9D0&amp;CФорма № 2-А, Підрозділ: Яремчанський міський суд Івано-Франківської області ,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1</v>
      </c>
      <c r="G12" s="163">
        <v>1</v>
      </c>
      <c r="H12" s="163"/>
      <c r="I12" s="163">
        <v>1</v>
      </c>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1</v>
      </c>
      <c r="G24" s="163">
        <v>1</v>
      </c>
      <c r="H24" s="163"/>
      <c r="I24" s="163">
        <v>1</v>
      </c>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c r="I25" s="163">
        <v>1</v>
      </c>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2</v>
      </c>
      <c r="E31" s="163">
        <v>2</v>
      </c>
      <c r="F31" s="163">
        <v>2</v>
      </c>
      <c r="G31" s="163">
        <v>2</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10</v>
      </c>
      <c r="E43" s="163">
        <v>10</v>
      </c>
      <c r="F43" s="163">
        <v>4</v>
      </c>
      <c r="G43" s="163">
        <v>4</v>
      </c>
      <c r="H43" s="163">
        <v>1</v>
      </c>
      <c r="I43" s="163">
        <v>1</v>
      </c>
      <c r="J43" s="163">
        <v>4</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4</v>
      </c>
      <c r="E44" s="163">
        <v>5</v>
      </c>
      <c r="F44" s="163">
        <v>2</v>
      </c>
      <c r="G44" s="163">
        <v>2</v>
      </c>
      <c r="H44" s="163">
        <v>1</v>
      </c>
      <c r="I44" s="163">
        <v>1</v>
      </c>
      <c r="J44" s="163">
        <v>1</v>
      </c>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3</v>
      </c>
      <c r="F45" s="163"/>
      <c r="G45" s="163"/>
      <c r="H45" s="163"/>
      <c r="I45" s="163"/>
      <c r="J45" s="163">
        <v>3</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v>3</v>
      </c>
      <c r="F46" s="163"/>
      <c r="G46" s="163"/>
      <c r="H46" s="163"/>
      <c r="I46" s="163"/>
      <c r="J46" s="163">
        <v>3</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4</v>
      </c>
      <c r="E88" s="163">
        <v>3</v>
      </c>
      <c r="F88" s="163">
        <v>3</v>
      </c>
      <c r="G88" s="163">
        <v>3</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3</v>
      </c>
      <c r="E90" s="163">
        <v>3</v>
      </c>
      <c r="F90" s="163">
        <v>3</v>
      </c>
      <c r="G90" s="163">
        <v>3</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3</v>
      </c>
      <c r="F94" s="163">
        <v>3</v>
      </c>
      <c r="G94" s="163">
        <v>3</v>
      </c>
      <c r="H94" s="163"/>
      <c r="I94" s="163"/>
      <c r="J94" s="163"/>
      <c r="K94" s="162"/>
      <c r="L94" s="163"/>
      <c r="M94" s="163"/>
      <c r="N94" s="164"/>
      <c r="O94" s="163"/>
      <c r="P94" s="60"/>
    </row>
    <row r="95" spans="1:16" s="4" customFormat="1" ht="25.5" customHeight="1">
      <c r="A95" s="44">
        <v>88</v>
      </c>
      <c r="B95" s="114" t="s">
        <v>68</v>
      </c>
      <c r="C95" s="164"/>
      <c r="D95" s="163">
        <v>1</v>
      </c>
      <c r="E95" s="163"/>
      <c r="F95" s="163"/>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2</v>
      </c>
      <c r="D109" s="163">
        <v>2</v>
      </c>
      <c r="E109" s="163">
        <v>3</v>
      </c>
      <c r="F109" s="163">
        <v>2</v>
      </c>
      <c r="G109" s="163">
        <v>2</v>
      </c>
      <c r="H109" s="163"/>
      <c r="I109" s="163"/>
      <c r="J109" s="163">
        <v>1</v>
      </c>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2</v>
      </c>
      <c r="D111" s="163">
        <v>2</v>
      </c>
      <c r="E111" s="163">
        <v>3</v>
      </c>
      <c r="F111" s="163">
        <v>2</v>
      </c>
      <c r="G111" s="163">
        <v>2</v>
      </c>
      <c r="H111" s="163"/>
      <c r="I111" s="163"/>
      <c r="J111" s="163">
        <v>1</v>
      </c>
      <c r="K111" s="162">
        <v>1</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20</v>
      </c>
      <c r="E114" s="164">
        <f t="shared" si="0"/>
        <v>20</v>
      </c>
      <c r="F114" s="164">
        <f t="shared" si="0"/>
        <v>12</v>
      </c>
      <c r="G114" s="164">
        <f t="shared" si="0"/>
        <v>12</v>
      </c>
      <c r="H114" s="164">
        <f t="shared" si="0"/>
        <v>1</v>
      </c>
      <c r="I114" s="164">
        <f t="shared" si="0"/>
        <v>2</v>
      </c>
      <c r="J114" s="164">
        <f t="shared" si="0"/>
        <v>5</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&amp;L4794B9D0&amp;CФорма № 2-А, Підрозділ: Яремчанський міський суд Івано-Франківської області ,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&amp;L4794B9D0&amp;CФорма № 2-А, Підрозділ: Яремчанський міський суд Івано-Франківської області ,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&amp;L4794B9D0&amp;CФорма № 2-А, Підрозділ: Яремчанський міський суд Івано-Франківської області ,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&amp;L4794B9D0&amp;C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2015-12-10T14:23:53Z</cp:lastPrinted>
  <dcterms:created xsi:type="dcterms:W3CDTF">2015-09-09T11:49:13Z</dcterms:created>
  <dcterms:modified xsi:type="dcterms:W3CDTF">2017-02-10T12:22:59Z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EF2A0958</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