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<sst xmlns="http://schemas.openxmlformats.org/spreadsheetml/2006/main" count="127" uniqueCount="104">
  <si>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</si>
  <si>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</si>
  <si>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</si>
  <si>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</si>
  <si>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</si>
  <si>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</si>
  <si>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</si>
  <si>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</si>
  <si>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</si>
  <si>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</si>
  <si>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</si>
  <si>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</si>
  <si>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</si>
  <si>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</si>
  <si>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</si>
  <si>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</si>
  <si>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</si>
  <si>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</si>
  <si>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</si>
  <si>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</si>
  <si>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</si>
  <si>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</si>
  <si>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</si>
  <si>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</si>
  <si>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</si>
  <si>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</si>
  <si>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</si>
  <si>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</si>
  <si>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</si>
  <si>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</si>
  <si>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</si>
  <si>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</si>
  <si>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</si>
  <si>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</si>
  <si>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</si>
  <si>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</si>
  <si>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</si>
  <si>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</si>
  <si>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</si>
  <si>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</si>
  <si>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</si>
  <si>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</si>
  <si>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</si>
  <si>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</si>
  <si>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</si>
  <si>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</si>
  <si>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</si>
  <si>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</si>
  <si>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</si>
  <si>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</si>
  <si>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</si>
  <si>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</si>
  <si>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</si>
  <si>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</si>
  <si>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</si>
  <si>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</si>
  <si>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</si>
  <si>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</si>
  <si>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</si>
  <si>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</si>
  <si>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</si>
  <si>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</si>
  <si>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</si>
  <si>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</si>
  <si>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</si>
  <si>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</si>
  <si>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</si>
  <si>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</si>
  <si>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</si>
  <si>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</si>
  <si>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</si>
  <si>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</si>
  <si>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</si>
  <si>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</si>
  <si>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</si>
  <si>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</si>
  <si>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</si>
  <si>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</si>
  <si>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</si>
  <si>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</si>
  <si>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</si>
  <si>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</si>
  <si>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</si>
  <si>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</si>
  <si>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</si>
  <si>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</si>
  <si>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</si>
  <si>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</si>
  <si>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</si>
  <si>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</si>
  <si>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</si>
  <si>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</si>
  <si>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</si>
  <si>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</si>
  <si>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</si>
  <si>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</si>
  <si>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М.В. Абрам'юк</t>
  </si>
  <si>
    <t>034342-24-72</t>
  </si>
  <si>
    <t>2 липня 2016 року</t>
  </si>
  <si>
    <t>перше півріччя 2016 року</t>
  </si>
  <si>
    <t>Яремчанський міський суд Івано-Франківської області </t>
  </si>
  <si>
    <t>78500. Івано-Франківська область</t>
  </si>
  <si>
    <t>м. Яремчe</t>
  </si>
  <si>
    <t>вул. Довбуша. 32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</si>
</sst>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9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126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6" t="s">
        <v>49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1:16" ht="12.75" customHeight="1">
      <c r="A8" s="103" t="s">
        <v>15</v>
      </c>
      <c r="B8" s="101" t="s">
        <v>4</v>
      </c>
      <c r="C8" s="101" t="s">
        <v>13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2.75" customHeight="1">
      <c r="A9" s="101"/>
      <c r="B9" s="101"/>
      <c r="C9" s="92" t="s">
        <v>5</v>
      </c>
      <c r="D9" s="92"/>
      <c r="E9" s="92" t="s">
        <v>6</v>
      </c>
      <c r="F9" s="92" t="s">
        <v>89</v>
      </c>
      <c r="G9" s="92"/>
      <c r="H9" s="92" t="s">
        <v>65</v>
      </c>
      <c r="I9" s="93"/>
      <c r="J9" s="92" t="s">
        <v>7</v>
      </c>
      <c r="K9" s="92" t="s">
        <v>8</v>
      </c>
      <c r="L9" s="92"/>
      <c r="M9" s="92" t="s">
        <v>63</v>
      </c>
      <c r="N9" s="92"/>
      <c r="O9" s="92" t="s">
        <v>64</v>
      </c>
      <c r="P9" s="92"/>
    </row>
    <row r="10" spans="1:16" ht="12.75">
      <c r="A10" s="101"/>
      <c r="B10" s="101"/>
      <c r="C10" s="92"/>
      <c r="D10" s="92"/>
      <c r="E10" s="92"/>
      <c r="F10" s="92"/>
      <c r="G10" s="92"/>
      <c r="H10" s="93"/>
      <c r="I10" s="93"/>
      <c r="J10" s="92"/>
      <c r="K10" s="92"/>
      <c r="L10" s="92"/>
      <c r="M10" s="92"/>
      <c r="N10" s="92"/>
      <c r="O10" s="92"/>
      <c r="P10" s="92"/>
    </row>
    <row r="11" spans="1:16" ht="12.75">
      <c r="A11" s="101"/>
      <c r="B11" s="101"/>
      <c r="C11" s="92"/>
      <c r="D11" s="92"/>
      <c r="E11" s="92"/>
      <c r="F11" s="92"/>
      <c r="G11" s="92"/>
      <c r="H11" s="93"/>
      <c r="I11" s="93"/>
      <c r="J11" s="92"/>
      <c r="K11" s="92"/>
      <c r="L11" s="92"/>
      <c r="M11" s="92"/>
      <c r="N11" s="92"/>
      <c r="O11" s="92"/>
      <c r="P11" s="92"/>
    </row>
    <row r="12" spans="1:16" ht="12.75" customHeight="1">
      <c r="A12" s="101"/>
      <c r="B12" s="101"/>
      <c r="C12" s="92"/>
      <c r="D12" s="92"/>
      <c r="E12" s="92"/>
      <c r="F12" s="92"/>
      <c r="G12" s="92"/>
      <c r="H12" s="93"/>
      <c r="I12" s="93"/>
      <c r="J12" s="92"/>
      <c r="K12" s="92"/>
      <c r="L12" s="92"/>
      <c r="M12" s="92"/>
      <c r="N12" s="92"/>
      <c r="O12" s="92"/>
      <c r="P12" s="92"/>
    </row>
    <row r="13" spans="1:16" ht="10.5" customHeight="1">
      <c r="A13" s="101"/>
      <c r="B13" s="101"/>
      <c r="C13" s="92"/>
      <c r="D13" s="92"/>
      <c r="E13" s="92"/>
      <c r="F13" s="92"/>
      <c r="G13" s="92"/>
      <c r="H13" s="93"/>
      <c r="I13" s="93"/>
      <c r="J13" s="92"/>
      <c r="K13" s="92"/>
      <c r="L13" s="92"/>
      <c r="M13" s="92"/>
      <c r="N13" s="92"/>
      <c r="O13" s="92"/>
      <c r="P13" s="92"/>
    </row>
    <row r="14" spans="1:16" s="7" customFormat="1" ht="59.25" customHeight="1">
      <c r="A14" s="101"/>
      <c r="B14" s="101"/>
      <c r="C14" s="71" t="s">
        <v>14</v>
      </c>
      <c r="D14" s="70" t="s">
        <v>4</v>
      </c>
      <c r="E14" s="92"/>
      <c r="F14" s="71" t="s">
        <v>14</v>
      </c>
      <c r="G14" s="70" t="s">
        <v>87</v>
      </c>
      <c r="H14" s="71" t="s">
        <v>14</v>
      </c>
      <c r="I14" s="70" t="s">
        <v>4</v>
      </c>
      <c r="J14" s="9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82</v>
      </c>
      <c r="B16" s="88">
        <v>33710</v>
      </c>
      <c r="C16" s="55"/>
      <c r="D16" s="88"/>
      <c r="E16" s="56"/>
      <c r="F16" s="55">
        <v>25</v>
      </c>
      <c r="G16" s="89">
        <v>14323</v>
      </c>
      <c r="H16" s="55"/>
      <c r="I16" s="88"/>
      <c r="J16" s="55">
        <v>7</v>
      </c>
      <c r="K16" s="55"/>
      <c r="L16" s="88"/>
      <c r="M16" s="55">
        <v>50</v>
      </c>
      <c r="N16" s="88">
        <v>19387</v>
      </c>
      <c r="O16" s="55"/>
      <c r="P16" s="88"/>
    </row>
    <row r="17" spans="1:15" ht="39.75" customHeight="1">
      <c r="A17" s="61"/>
      <c r="B17" s="61"/>
      <c r="C17" s="61"/>
      <c r="D17" s="61"/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2"/>
      <c r="F28" s="102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&amp;L65CB150B&amp;CФорма № 4, Підрозділ: Яремчанський міський суд Івано-Франківської області 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1" t="s">
        <v>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3" t="s">
        <v>38</v>
      </c>
      <c r="C6" s="114"/>
      <c r="D6" s="115" t="s">
        <v>39</v>
      </c>
      <c r="E6" s="116"/>
      <c r="F6" s="116"/>
      <c r="G6" s="116"/>
      <c r="H6" s="116"/>
      <c r="I6" s="116"/>
      <c r="J6" s="117" t="s">
        <v>52</v>
      </c>
      <c r="K6" s="118" t="s">
        <v>10</v>
      </c>
      <c r="L6" s="119"/>
      <c r="M6" s="119"/>
      <c r="N6" s="119"/>
    </row>
    <row r="7" spans="2:14" ht="20.25" customHeight="1">
      <c r="B7" s="106"/>
      <c r="C7" s="106"/>
      <c r="D7" s="110"/>
      <c r="E7" s="110"/>
      <c r="F7" s="110"/>
      <c r="G7" s="110"/>
      <c r="H7" s="110"/>
      <c r="I7" s="110"/>
      <c r="J7" s="117"/>
      <c r="K7" s="119"/>
      <c r="L7" s="119"/>
      <c r="M7" s="119"/>
      <c r="N7" s="119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8">
        <f>SUM(R10:R17)</f>
        <v>84133</v>
      </c>
      <c r="L8" s="109"/>
      <c r="M8" s="109"/>
      <c r="N8" s="109"/>
      <c r="Q8" s="41"/>
    </row>
    <row r="9" spans="2:14" ht="24.75" customHeight="1">
      <c r="B9" s="105">
        <v>2</v>
      </c>
      <c r="C9" s="110"/>
      <c r="D9" s="107" t="s">
        <v>53</v>
      </c>
      <c r="E9" s="107"/>
      <c r="F9" s="107"/>
      <c r="G9" s="107"/>
      <c r="H9" s="107"/>
      <c r="I9" s="107"/>
      <c r="J9" s="47" t="s">
        <v>41</v>
      </c>
      <c r="K9" s="108"/>
      <c r="L9" s="109"/>
      <c r="M9" s="109"/>
      <c r="N9" s="109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8"/>
      <c r="L10" s="109"/>
      <c r="M10" s="109"/>
      <c r="N10" s="109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8"/>
      <c r="L11" s="109"/>
      <c r="M11" s="109"/>
      <c r="N11" s="109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8"/>
      <c r="L12" s="109"/>
      <c r="M12" s="109"/>
      <c r="N12" s="109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8"/>
      <c r="L13" s="109"/>
      <c r="M13" s="109"/>
      <c r="N13" s="109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8"/>
      <c r="L14" s="109"/>
      <c r="M14" s="109"/>
      <c r="N14" s="109"/>
      <c r="R14">
        <f>'Роз.3'!H7</f>
        <v>84133</v>
      </c>
    </row>
    <row r="15" spans="2:18" ht="24.75" customHeight="1">
      <c r="B15" s="105">
        <v>8</v>
      </c>
      <c r="C15" s="106"/>
      <c r="D15" s="120" t="s">
        <v>45</v>
      </c>
      <c r="E15" s="120"/>
      <c r="F15" s="120"/>
      <c r="G15" s="120"/>
      <c r="H15" s="120"/>
      <c r="I15" s="120"/>
      <c r="J15" s="46">
        <v>201</v>
      </c>
      <c r="K15" s="108"/>
      <c r="L15" s="109"/>
      <c r="M15" s="109"/>
      <c r="N15" s="109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8"/>
      <c r="L16" s="109"/>
      <c r="M16" s="109"/>
      <c r="N16" s="109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8"/>
      <c r="L17" s="109"/>
      <c r="M17" s="109"/>
      <c r="N17" s="109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8"/>
      <c r="L18" s="109"/>
      <c r="M18" s="109"/>
      <c r="N18" s="109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8"/>
      <c r="L19" s="109"/>
      <c r="M19" s="109"/>
      <c r="N19" s="109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8"/>
      <c r="L20" s="109"/>
      <c r="M20" s="109"/>
      <c r="N20" s="109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&amp;L65CB150B&amp;CФорма № 4, Підрозділ: Яремчанський міський суд Івано-Франківської області 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6" t="s">
        <v>11</v>
      </c>
      <c r="B1" s="126"/>
      <c r="C1" s="126"/>
      <c r="D1" s="126"/>
      <c r="E1" s="126"/>
      <c r="F1" s="126"/>
      <c r="G1" s="126"/>
      <c r="H1" s="126"/>
      <c r="I1" s="126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8" t="s">
        <v>51</v>
      </c>
      <c r="C2" s="128"/>
      <c r="D2" s="128"/>
      <c r="E2" s="128"/>
      <c r="F2" s="128"/>
      <c r="G2" s="128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31" t="s">
        <v>38</v>
      </c>
      <c r="D4" s="105" t="s">
        <v>31</v>
      </c>
      <c r="E4" s="105"/>
      <c r="F4" s="105" t="s">
        <v>32</v>
      </c>
      <c r="G4" s="130"/>
      <c r="H4" s="105" t="s">
        <v>33</v>
      </c>
      <c r="I4" s="130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3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3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9" t="s">
        <v>70</v>
      </c>
      <c r="B7" s="124"/>
      <c r="C7" s="34">
        <v>1</v>
      </c>
      <c r="D7" s="90">
        <f>SUM(D8:D20)</f>
        <v>0</v>
      </c>
      <c r="E7" s="90">
        <f>SUM(E8:E20)</f>
        <v>0</v>
      </c>
      <c r="F7" s="90">
        <f aca="true" t="shared" si="0" ref="F7:K7">SUM(F8:F20)</f>
        <v>0</v>
      </c>
      <c r="G7" s="90">
        <f t="shared" si="0"/>
        <v>0</v>
      </c>
      <c r="H7" s="90">
        <f t="shared" si="0"/>
        <v>84133</v>
      </c>
      <c r="I7" s="90">
        <f t="shared" si="0"/>
        <v>0</v>
      </c>
      <c r="J7" s="90">
        <f t="shared" si="0"/>
        <v>0</v>
      </c>
      <c r="K7" s="90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3" t="s">
        <v>66</v>
      </c>
      <c r="B8" s="124"/>
      <c r="C8" s="34">
        <v>2</v>
      </c>
      <c r="D8" s="91"/>
      <c r="E8" s="91"/>
      <c r="F8" s="91"/>
      <c r="G8" s="91"/>
      <c r="H8" s="91"/>
      <c r="I8" s="91"/>
      <c r="J8" s="91"/>
      <c r="K8" s="91"/>
      <c r="L8" s="2"/>
      <c r="M8" s="2"/>
      <c r="N8" s="2"/>
      <c r="O8" s="2"/>
      <c r="P8" s="2"/>
      <c r="Q8" s="2"/>
    </row>
    <row r="9" spans="1:17" ht="15" customHeight="1">
      <c r="A9" s="121" t="s">
        <v>18</v>
      </c>
      <c r="B9" s="122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40" t="s">
        <v>19</v>
      </c>
      <c r="B10" s="12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21" t="s">
        <v>20</v>
      </c>
      <c r="B11" s="122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41" t="s">
        <v>37</v>
      </c>
      <c r="B12" s="141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21" t="s">
        <v>21</v>
      </c>
      <c r="B13" s="122"/>
      <c r="C13" s="34">
        <v>7</v>
      </c>
      <c r="D13" s="88"/>
      <c r="E13" s="88"/>
      <c r="F13" s="88"/>
      <c r="G13" s="88"/>
      <c r="H13" s="88">
        <v>22158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21" t="s">
        <v>22</v>
      </c>
      <c r="B14" s="122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21" t="s">
        <v>23</v>
      </c>
      <c r="B15" s="122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21" t="s">
        <v>24</v>
      </c>
      <c r="B16" s="122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21" t="s">
        <v>25</v>
      </c>
      <c r="B17" s="12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21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21" t="s">
        <v>27</v>
      </c>
      <c r="B19" s="121"/>
      <c r="C19" s="34">
        <v>13</v>
      </c>
      <c r="D19" s="88"/>
      <c r="E19" s="88"/>
      <c r="F19" s="88"/>
      <c r="G19" s="88"/>
      <c r="H19" s="88">
        <v>61975</v>
      </c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21" t="s">
        <v>28</v>
      </c>
      <c r="B20" s="122"/>
      <c r="C20" s="34">
        <v>14</v>
      </c>
      <c r="D20" s="88"/>
      <c r="E20" s="88"/>
      <c r="F20" s="88"/>
      <c r="G20" s="88"/>
      <c r="H20" s="88"/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25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84133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25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124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90">
        <f>D24-D25-D26</f>
        <v>0</v>
      </c>
      <c r="E27" s="90">
        <f aca="true" t="shared" si="1" ref="E27:K27">E24-E25-E26</f>
        <v>0</v>
      </c>
      <c r="F27" s="90">
        <f t="shared" si="1"/>
        <v>0</v>
      </c>
      <c r="G27" s="90">
        <f t="shared" si="1"/>
        <v>0</v>
      </c>
      <c r="H27" s="90">
        <f t="shared" si="1"/>
        <v>0</v>
      </c>
      <c r="I27" s="90">
        <f t="shared" si="1"/>
        <v>0</v>
      </c>
      <c r="J27" s="90">
        <f t="shared" si="1"/>
        <v>0</v>
      </c>
      <c r="K27" s="9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42"/>
      <c r="D30" s="142"/>
      <c r="F30" s="143"/>
      <c r="G30" s="14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44" t="s">
        <v>90</v>
      </c>
      <c r="D31" s="144"/>
      <c r="F31" s="145" t="s">
        <v>91</v>
      </c>
      <c r="G31" s="145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92</v>
      </c>
      <c r="C33" s="142"/>
      <c r="D33" s="142"/>
      <c r="F33" s="143" t="s">
        <v>96</v>
      </c>
      <c r="G33" s="143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44" t="s">
        <v>90</v>
      </c>
      <c r="D34" s="144"/>
      <c r="F34" s="145" t="s">
        <v>91</v>
      </c>
      <c r="G34" s="145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95</v>
      </c>
      <c r="C37" s="146">
        <v>23064</v>
      </c>
      <c r="D37" s="146"/>
      <c r="E37" s="146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94</v>
      </c>
      <c r="C38" s="147" t="s">
        <v>97</v>
      </c>
      <c r="D38" s="147"/>
      <c r="E38" s="147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93</v>
      </c>
      <c r="C39" s="148"/>
      <c r="D39" s="148"/>
      <c r="E39" s="148"/>
      <c r="G39" s="149" t="s">
        <v>98</v>
      </c>
      <c r="H39" s="149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&amp;L65CB150B&amp;CФорма № 4, Підрозділ: Яремчанський міський суд Івано-Франківської області 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61" t="s">
        <v>69</v>
      </c>
      <c r="B1" s="161"/>
      <c r="C1" s="161"/>
      <c r="D1" s="161"/>
      <c r="E1" s="161"/>
      <c r="F1" s="161"/>
      <c r="G1" s="161"/>
      <c r="H1" s="161"/>
      <c r="I1" s="161"/>
      <c r="J1" s="161"/>
      <c r="K1" s="57"/>
      <c r="L1" s="57"/>
      <c r="M1" s="181"/>
      <c r="N1" s="181"/>
      <c r="O1" s="181"/>
    </row>
    <row r="2" spans="1:15" ht="12.75">
      <c r="A2" s="18" t="s">
        <v>60</v>
      </c>
      <c r="B2" s="19"/>
      <c r="C2" s="19"/>
      <c r="D2" s="19"/>
      <c r="E2" s="19"/>
      <c r="F2" s="183"/>
      <c r="G2" s="183"/>
      <c r="H2" s="183"/>
      <c r="I2" s="183"/>
      <c r="J2" s="19"/>
      <c r="K2" s="19" t="s">
        <v>17</v>
      </c>
      <c r="L2" s="19"/>
      <c r="N2" s="21"/>
      <c r="O2" s="21"/>
    </row>
    <row r="3" spans="1:15" ht="14.25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4.2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8.75">
      <c r="A5" s="22"/>
      <c r="B5" s="22"/>
      <c r="C5" s="22"/>
      <c r="D5" s="22"/>
      <c r="E5" s="67"/>
      <c r="F5" s="180" t="s">
        <v>99</v>
      </c>
      <c r="G5" s="180"/>
      <c r="H5" s="180"/>
      <c r="I5" s="180"/>
      <c r="J5" s="180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4" t="s">
        <v>61</v>
      </c>
      <c r="B8" s="185"/>
      <c r="C8" s="185"/>
      <c r="D8" s="185"/>
      <c r="E8" s="186"/>
      <c r="F8" s="184" t="s">
        <v>62</v>
      </c>
      <c r="G8" s="185"/>
      <c r="H8" s="186"/>
      <c r="K8" s="187" t="s">
        <v>0</v>
      </c>
      <c r="L8" s="187"/>
    </row>
    <row r="9" spans="1:12" ht="33" customHeight="1">
      <c r="A9" s="168" t="s">
        <v>74</v>
      </c>
      <c r="B9" s="188"/>
      <c r="C9" s="188"/>
      <c r="D9" s="188"/>
      <c r="E9" s="189"/>
      <c r="F9" s="174" t="s">
        <v>67</v>
      </c>
      <c r="G9" s="175"/>
      <c r="H9" s="176"/>
      <c r="K9" s="187"/>
      <c r="L9" s="187"/>
    </row>
    <row r="10" spans="1:12" ht="45" customHeight="1">
      <c r="A10" s="162" t="s">
        <v>75</v>
      </c>
      <c r="B10" s="163"/>
      <c r="C10" s="163"/>
      <c r="D10" s="163"/>
      <c r="E10" s="164"/>
      <c r="F10" s="165" t="s">
        <v>67</v>
      </c>
      <c r="G10" s="166"/>
      <c r="H10" s="167"/>
      <c r="K10" s="24"/>
      <c r="L10" s="24"/>
    </row>
    <row r="11" spans="1:14" ht="21" customHeight="1">
      <c r="A11" s="168" t="s">
        <v>76</v>
      </c>
      <c r="B11" s="169"/>
      <c r="C11" s="169"/>
      <c r="D11" s="169"/>
      <c r="E11" s="170"/>
      <c r="F11" s="174" t="s">
        <v>67</v>
      </c>
      <c r="G11" s="175"/>
      <c r="H11" s="176"/>
      <c r="J11" s="150" t="s">
        <v>12</v>
      </c>
      <c r="K11" s="150"/>
      <c r="L11" s="150"/>
      <c r="M11" s="150"/>
      <c r="N11" s="150"/>
    </row>
    <row r="12" spans="1:14" ht="57" customHeight="1">
      <c r="A12" s="171"/>
      <c r="B12" s="172"/>
      <c r="C12" s="172"/>
      <c r="D12" s="172"/>
      <c r="E12" s="173"/>
      <c r="F12" s="177"/>
      <c r="G12" s="178"/>
      <c r="H12" s="179"/>
      <c r="J12" s="150" t="s">
        <v>88</v>
      </c>
      <c r="K12" s="150"/>
      <c r="L12" s="150"/>
      <c r="M12" s="150"/>
      <c r="N12" s="150"/>
    </row>
    <row r="13" spans="1:11" ht="46.5" customHeight="1">
      <c r="A13" s="154" t="s">
        <v>77</v>
      </c>
      <c r="B13" s="154"/>
      <c r="C13" s="154"/>
      <c r="D13" s="154"/>
      <c r="E13" s="154"/>
      <c r="F13" s="155" t="s">
        <v>68</v>
      </c>
      <c r="G13" s="155"/>
      <c r="H13" s="155"/>
      <c r="K13" s="68" t="s">
        <v>78</v>
      </c>
    </row>
    <row r="14" spans="1:13" ht="52.5" customHeight="1">
      <c r="A14" s="156" t="s">
        <v>81</v>
      </c>
      <c r="B14" s="156"/>
      <c r="C14" s="156"/>
      <c r="D14" s="156"/>
      <c r="E14" s="156"/>
      <c r="F14" s="155" t="s">
        <v>80</v>
      </c>
      <c r="G14" s="155"/>
      <c r="H14" s="155"/>
      <c r="J14" s="25"/>
      <c r="K14" s="150" t="s">
        <v>79</v>
      </c>
      <c r="L14" s="150"/>
      <c r="M14" s="150"/>
    </row>
    <row r="15" spans="1:13" ht="49.5" customHeight="1">
      <c r="A15" s="157"/>
      <c r="B15" s="157"/>
      <c r="C15" s="157"/>
      <c r="D15" s="157"/>
      <c r="E15" s="157"/>
      <c r="F15" s="158"/>
      <c r="G15" s="158"/>
      <c r="H15" s="158"/>
      <c r="K15" s="151"/>
      <c r="L15" s="151"/>
      <c r="M15" s="151"/>
    </row>
    <row r="16" ht="15.75">
      <c r="A16" s="26"/>
    </row>
    <row r="17" spans="1:14" s="69" customFormat="1" ht="25.5" customHeight="1">
      <c r="A17" s="159" t="s">
        <v>82</v>
      </c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s="69" customFormat="1" ht="22.5" customHeight="1">
      <c r="A18" s="152" t="s">
        <v>83</v>
      </c>
      <c r="B18" s="153"/>
      <c r="C18" s="190" t="s">
        <v>100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s="69" customFormat="1" ht="19.5" customHeight="1">
      <c r="A19" s="197" t="s">
        <v>84</v>
      </c>
      <c r="B19" s="198"/>
      <c r="C19" s="196" t="s">
        <v>101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s="69" customFormat="1" ht="18.75" customHeight="1">
      <c r="A20" s="194" t="s">
        <v>102</v>
      </c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s="69" customFormat="1" ht="20.25" customHeight="1">
      <c r="A21" s="193" t="s">
        <v>103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</row>
    <row r="22" spans="1:14" s="69" customFormat="1" ht="18" customHeight="1">
      <c r="A22" s="192" t="s">
        <v>85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s="69" customFormat="1" ht="15" customHeight="1">
      <c r="A23" s="192" t="s">
        <v>86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&amp;L65CB150B&amp;C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2016-08-16T08:32:04Z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4_00354_2.2016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36D5BA47</vt:lpwstr>
  </property>
  <property fmtid="{D5CDD505-2E9C-101B-9397-08002B2CF9AE}" pid="10" name="Підрозд">
    <vt:lpwstr>Яремчанський міський суд Івано-Франківської області </vt:lpwstr>
  </property>
  <property fmtid="{D5CDD505-2E9C-101B-9397-08002B2CF9AE}" pid="11" name="ПідрозділDB">
    <vt:i4>0</vt:i4>
  </property>
  <property fmtid="{D5CDD505-2E9C-101B-9397-08002B2CF9AE}" pid="12" name="Підрозділ">
    <vt:i4>564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3.17.0.1570</vt:lpwstr>
  </property>
</Properties>
</file>